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0420294D-C98C-244A-AFA8-43557E65BF86}" xr6:coauthVersionLast="47" xr6:coauthVersionMax="47" xr10:uidLastSave="{00000000-0000-0000-0000-000000000000}"/>
  <bookViews>
    <workbookView xWindow="680" yWindow="760" windowWidth="29560" windowHeight="16420" xr2:uid="{7013270A-29D9-4AA5-8027-7D8B191EB724}"/>
  </bookViews>
  <sheets>
    <sheet name="WGU Information Technology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50" i="1"/>
  <c r="E4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<sst xmlns="http://schemas.openxmlformats.org/spreadsheetml/2006/main" count="163" uniqueCount="97">
  <si>
    <t>Place of Study:</t>
  </si>
  <si>
    <t>Course:</t>
  </si>
  <si>
    <t>WGU Units:</t>
  </si>
  <si>
    <t>Study.com</t>
  </si>
  <si>
    <t>Courses To Complete at WGU:</t>
  </si>
  <si>
    <t>WGU Course Equivilent</t>
  </si>
  <si>
    <t>Not Started</t>
  </si>
  <si>
    <t>Course Progress:</t>
  </si>
  <si>
    <t xml:space="preserve">WGU Units: </t>
  </si>
  <si>
    <t xml:space="preserve">Units: </t>
  </si>
  <si>
    <t>Maximum Transfer Credits:</t>
  </si>
  <si>
    <t>WGU Credits Completed:</t>
  </si>
  <si>
    <t>Transfer Credits Completed:</t>
  </si>
  <si>
    <t>Total Credits in Program:</t>
  </si>
  <si>
    <t>Major Mash Transfer Guide</t>
  </si>
  <si>
    <t>English 104: College Composition I</t>
  </si>
  <si>
    <t>Composition: Successful Self-Expression</t>
  </si>
  <si>
    <t>Introduction to Communication: Connecting with Others</t>
  </si>
  <si>
    <t>Critical Thinking: Reason and Evidence</t>
  </si>
  <si>
    <t>Applied Probability and Statistics</t>
  </si>
  <si>
    <t>Applied Algebra</t>
  </si>
  <si>
    <t>Accelerated Pathway Progress:</t>
  </si>
  <si>
    <t>Communications 101: Public Speaking</t>
  </si>
  <si>
    <t>Humanities 201: Critical Thinking &amp; Analysis</t>
  </si>
  <si>
    <t xml:space="preserve">Statistics 101: Principles of Statistics </t>
  </si>
  <si>
    <t xml:space="preserve">Business 311: Project Management </t>
  </si>
  <si>
    <t>Political Science 102: American Government</t>
  </si>
  <si>
    <t>American Politics and the US Constitution</t>
  </si>
  <si>
    <t>Natural Science Lab</t>
  </si>
  <si>
    <t xml:space="preserve">Biology 101L: Intro to Biology with Lab </t>
  </si>
  <si>
    <t>Business of IT - Project Management</t>
  </si>
  <si>
    <t>Computer Science 102: Fundamentals of Information Technology</t>
  </si>
  <si>
    <t>Introduction to IT</t>
  </si>
  <si>
    <t>Computer Science 107: Database Fundamentals</t>
  </si>
  <si>
    <t>Computer Science 108: Introduction to Networking</t>
  </si>
  <si>
    <t>Computer Science 109: Introduction to Programming</t>
  </si>
  <si>
    <t>Computer Science 204: Database Programming</t>
  </si>
  <si>
    <t>Data Management - Foundations</t>
  </si>
  <si>
    <t>Network and Security - Foundations</t>
  </si>
  <si>
    <t>Scripting and Programming - Foundations</t>
  </si>
  <si>
    <t>Data Management - Applications</t>
  </si>
  <si>
    <t>Certification:</t>
  </si>
  <si>
    <t>CompTIA: Linux+ or LPI: Linux Essentials</t>
  </si>
  <si>
    <t>CompTIA or LPI</t>
  </si>
  <si>
    <t>Linux Foundations</t>
  </si>
  <si>
    <t>ITIL Foundations Version 4</t>
  </si>
  <si>
    <t>Axelos</t>
  </si>
  <si>
    <t>Business of IT - Applications</t>
  </si>
  <si>
    <t>CompTIA A+</t>
  </si>
  <si>
    <t>CompTIA</t>
  </si>
  <si>
    <t>IT Foundations</t>
  </si>
  <si>
    <t>IT Applications</t>
  </si>
  <si>
    <t>CompTIA: Network+ or CISCO: CCENT or CCNA</t>
  </si>
  <si>
    <t>CompTIA or Cisco</t>
  </si>
  <si>
    <t>Networks</t>
  </si>
  <si>
    <t>CompTIA: Security+ or Pentest+ or CySA+ or CCNA</t>
  </si>
  <si>
    <t>Network and Security - Applications</t>
  </si>
  <si>
    <t>Ethics in Technology</t>
  </si>
  <si>
    <t>IT Capstone Written Project</t>
  </si>
  <si>
    <t>2. CompTIA A+ will satisfy both IT Foundations and IT Applications, eight credits.</t>
  </si>
  <si>
    <t>Notes:</t>
  </si>
  <si>
    <t>Technical Communication</t>
  </si>
  <si>
    <t xml:space="preserve">English 305: Advanced Technical Writing </t>
  </si>
  <si>
    <t>WGU Information Technology Degree</t>
  </si>
  <si>
    <t>Composition: Writing with a Strategy</t>
  </si>
  <si>
    <t>Global Arts and Humanities</t>
  </si>
  <si>
    <t xml:space="preserve">Social Science 108: Ethics in the Social Sciences </t>
  </si>
  <si>
    <t>Introduction to Physical and Human Geography</t>
  </si>
  <si>
    <t xml:space="preserve">Psychology 101: Intro to Psychology </t>
  </si>
  <si>
    <t>Integrated Physical Sciences</t>
  </si>
  <si>
    <t>Biology 102: Basic Genetics</t>
  </si>
  <si>
    <t>Organizational Behavior and Leadership</t>
  </si>
  <si>
    <t xml:space="preserve">Business 107: Organizational Behavior </t>
  </si>
  <si>
    <t>Principles of Management</t>
  </si>
  <si>
    <t xml:space="preserve">Business 101: Principles of Management </t>
  </si>
  <si>
    <t xml:space="preserve">Business 303: Management Information Systems </t>
  </si>
  <si>
    <t>Information Systems Management</t>
  </si>
  <si>
    <t>Sophia</t>
  </si>
  <si>
    <t>Web Development Foundations</t>
  </si>
  <si>
    <t xml:space="preserve">Introduction to Web Development </t>
  </si>
  <si>
    <t>Math 101: College Algebra</t>
  </si>
  <si>
    <t>CIW User Interface Designer</t>
  </si>
  <si>
    <t>CIW</t>
  </si>
  <si>
    <t>User Interface Design</t>
  </si>
  <si>
    <t>Cloud Foundations</t>
  </si>
  <si>
    <t>CompTIA Cloud Essentials or AWS Cloud Practitioner</t>
  </si>
  <si>
    <t>CompTIA or AWS</t>
  </si>
  <si>
    <t>Web Development Applications</t>
  </si>
  <si>
    <t>CIW HTML5 and CSS3 Specialist</t>
  </si>
  <si>
    <t>Emerging Technologies</t>
  </si>
  <si>
    <t>Spreadsheets</t>
  </si>
  <si>
    <t>Finite Mathematics</t>
  </si>
  <si>
    <t>3. CCNA will satisfy both Networks and Network and Security - Applications, eight credits.</t>
  </si>
  <si>
    <t>Study.com 30% off for your first 3 Months Link Below:</t>
  </si>
  <si>
    <t xml:space="preserve">Math 108: Discrete Mathematics </t>
  </si>
  <si>
    <r>
      <t xml:space="preserve">1. You must complete </t>
    </r>
    <r>
      <rPr>
        <b/>
        <sz val="18"/>
        <color theme="1"/>
        <rFont val="Calibri"/>
        <family val="2"/>
        <scheme val="minor"/>
      </rPr>
      <t>32 credits</t>
    </r>
    <r>
      <rPr>
        <sz val="18"/>
        <color theme="1"/>
        <rFont val="Calibri"/>
        <family val="2"/>
        <scheme val="minor"/>
      </rPr>
      <t xml:space="preserve"> at WGU, so you will have to choose not to do some of the certifications or courses. Keep track and do the math.</t>
    </r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</si>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</sst>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u/>
      <sz val="20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6" fillId="8" borderId="4" xfId="1" applyFont="1" applyFill="1" applyBorder="1" applyAlignment="1">
      <alignment horizontal="left" vertical="center"/>
    </xf>
    <xf numFmtId="0" fontId="7" fillId="8" borderId="5" xfId="1" applyFont="1" applyFill="1" applyBorder="1" applyAlignment="1">
      <alignment horizontal="left" vertical="center"/>
    </xf>
    <xf numFmtId="0" fontId="5" fillId="0" borderId="1" xfId="0" applyFont="1" applyBorder="1"/>
    <xf numFmtId="0" fontId="10" fillId="7" borderId="1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left" vertical="center"/>
    </xf>
    <xf numFmtId="0" fontId="10" fillId="7" borderId="7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11" fillId="0" borderId="1" xfId="1" applyFont="1" applyBorder="1"/>
    <xf numFmtId="0" fontId="0" fillId="4" borderId="0" xfId="0" applyFill="1" applyAlignment="1">
      <alignment horizontal="left" vertical="top"/>
    </xf>
    <xf numFmtId="0" fontId="12" fillId="9" borderId="0" xfId="0" applyFont="1" applyFill="1"/>
    <xf numFmtId="0" fontId="13" fillId="9" borderId="0" xfId="0" applyFont="1" applyFill="1"/>
    <xf numFmtId="0" fontId="14" fillId="9" borderId="0" xfId="0" applyFont="1" applyFill="1"/>
    <xf numFmtId="0" fontId="10" fillId="10" borderId="1" xfId="0" applyFont="1" applyFill="1" applyBorder="1" applyAlignment="1">
      <alignment horizontal="center" wrapText="1"/>
    </xf>
    <xf numFmtId="0" fontId="4" fillId="0" borderId="1" xfId="1" applyFont="1" applyBorder="1"/>
    <xf numFmtId="0" fontId="7" fillId="7" borderId="10" xfId="0" applyFont="1" applyFill="1" applyBorder="1" applyAlignment="1">
      <alignment horizontal="left" vertical="center"/>
    </xf>
    <xf numFmtId="0" fontId="10" fillId="7" borderId="11" xfId="0" applyFont="1" applyFill="1" applyBorder="1" applyAlignment="1">
      <alignment horizontal="center" wrapText="1"/>
    </xf>
    <xf numFmtId="0" fontId="5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10" fillId="4" borderId="0" xfId="0" applyFont="1" applyFill="1" applyAlignment="1">
      <alignment horizontal="center" wrapText="1"/>
    </xf>
    <xf numFmtId="14" fontId="15" fillId="0" borderId="2" xfId="0" applyNumberFormat="1" applyFont="1" applyBorder="1"/>
    <xf numFmtId="0" fontId="16" fillId="0" borderId="2" xfId="0" applyFont="1" applyBorder="1"/>
    <xf numFmtId="0" fontId="15" fillId="0" borderId="2" xfId="0" applyFont="1" applyBorder="1"/>
    <xf numFmtId="0" fontId="4" fillId="0" borderId="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0" fillId="7" borderId="7" xfId="0" applyFont="1" applyFill="1" applyBorder="1" applyAlignment="1">
      <alignment horizontal="center" wrapText="1"/>
    </xf>
    <xf numFmtId="0" fontId="10" fillId="7" borderId="16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wrapText="1"/>
    </xf>
    <xf numFmtId="0" fontId="12" fillId="9" borderId="0" xfId="0" applyFont="1" applyFill="1" applyAlignment="1">
      <alignment horizontal="left" vertical="top"/>
    </xf>
    <xf numFmtId="0" fontId="2" fillId="4" borderId="6" xfId="1" applyFill="1" applyBorder="1" applyAlignment="1">
      <alignment horizontal="center"/>
    </xf>
    <xf numFmtId="0" fontId="17" fillId="6" borderId="8" xfId="1" applyFont="1" applyFill="1" applyBorder="1" applyAlignment="1">
      <alignment vertical="center"/>
    </xf>
    <xf numFmtId="0" fontId="17" fillId="6" borderId="3" xfId="1" applyFont="1" applyFill="1" applyBorder="1" applyAlignment="1">
      <alignment vertical="center"/>
    </xf>
    <xf numFmtId="0" fontId="17" fillId="6" borderId="9" xfId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statistics-course.html" TargetMode="External"/><Relationship Id="rId13" Type="http://schemas.openxmlformats.org/officeDocument/2006/relationships/hyperlink" Target="https://study.com/academy/course/computer-science-107-database-fundamentals.html" TargetMode="External"/><Relationship Id="rId18" Type="http://schemas.openxmlformats.org/officeDocument/2006/relationships/hyperlink" Target="https://study.com/academy/course/business-303-management-information-systems.html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tudy.com/academy/course/business-311-project-management.html" TargetMode="External"/><Relationship Id="rId21" Type="http://schemas.openxmlformats.org/officeDocument/2006/relationships/hyperlink" Target="https://study.com/academy/course/english-105-college-composition-ii.html" TargetMode="External"/><Relationship Id="rId7" Type="http://schemas.openxmlformats.org/officeDocument/2006/relationships/hyperlink" Target="https://study.com/academy/course/humanities-201-critical-thinking-analysis.html" TargetMode="External"/><Relationship Id="rId12" Type="http://schemas.openxmlformats.org/officeDocument/2006/relationships/hyperlink" Target="https://study.promo/spreadsheet" TargetMode="External"/><Relationship Id="rId17" Type="http://schemas.openxmlformats.org/officeDocument/2006/relationships/hyperlink" Target="https://study.com/academy/course/computer-science-204-database-programming.html" TargetMode="External"/><Relationship Id="rId25" Type="http://schemas.openxmlformats.org/officeDocument/2006/relationships/hyperlink" Target="https://study.com/academy/course/math-108-discrete-mathematics.html" TargetMode="External"/><Relationship Id="rId2" Type="http://schemas.openxmlformats.org/officeDocument/2006/relationships/hyperlink" Target="https://study.com/academy/course/public-speaking-course.html" TargetMode="External"/><Relationship Id="rId16" Type="http://schemas.openxmlformats.org/officeDocument/2006/relationships/hyperlink" Target="https://study.com/academy/course/algebra.html" TargetMode="External"/><Relationship Id="rId20" Type="http://schemas.openxmlformats.org/officeDocument/2006/relationships/hyperlink" Target="https://study.com/academy/course/principles-of-management-course.html" TargetMode="External"/><Relationship Id="rId1" Type="http://schemas.openxmlformats.org/officeDocument/2006/relationships/hyperlink" Target="https://study.com/academy/course/college-composition-writing-course.html" TargetMode="External"/><Relationship Id="rId6" Type="http://schemas.openxmlformats.org/officeDocument/2006/relationships/hyperlink" Target="https://study.com/academy/course/computer-science-102-fundamentals-of-information-technology.html" TargetMode="External"/><Relationship Id="rId11" Type="http://schemas.openxmlformats.org/officeDocument/2006/relationships/hyperlink" Target="https://entry.engineer/studycom" TargetMode="External"/><Relationship Id="rId24" Type="http://schemas.openxmlformats.org/officeDocument/2006/relationships/hyperlink" Target="https://study.com/academy/course/basic-genetics-course.html" TargetMode="External"/><Relationship Id="rId5" Type="http://schemas.openxmlformats.org/officeDocument/2006/relationships/hyperlink" Target="https://study.com/academy/course/biology-101l-intro-to-biology-with-lab.html" TargetMode="External"/><Relationship Id="rId15" Type="http://schemas.openxmlformats.org/officeDocument/2006/relationships/hyperlink" Target="https://study.com/academy/course/computer-science-108-introduction-to-networking.html" TargetMode="External"/><Relationship Id="rId23" Type="http://schemas.openxmlformats.org/officeDocument/2006/relationships/hyperlink" Target="https://study.com/academy/course/psychology-101.html" TargetMode="External"/><Relationship Id="rId10" Type="http://schemas.openxmlformats.org/officeDocument/2006/relationships/hyperlink" Target="https://www.sophia.org/online-courses/computer-science-and-it/introduction-to-web-development-2/" TargetMode="External"/><Relationship Id="rId19" Type="http://schemas.openxmlformats.org/officeDocument/2006/relationships/hyperlink" Target="https://study.com/academy/course/organizational-behavior-course.html" TargetMode="External"/><Relationship Id="rId4" Type="http://schemas.openxmlformats.org/officeDocument/2006/relationships/hyperlink" Target="https://study.com/academy/course/american-government-course.html" TargetMode="External"/><Relationship Id="rId9" Type="http://schemas.openxmlformats.org/officeDocument/2006/relationships/hyperlink" Target="https://study.com/academy/course/technical-writing-course.html" TargetMode="External"/><Relationship Id="rId14" Type="http://schemas.openxmlformats.org/officeDocument/2006/relationships/hyperlink" Target="https://study.com/academy/course/computer-science-109-introduction-to-programming.html" TargetMode="External"/><Relationship Id="rId22" Type="http://schemas.openxmlformats.org/officeDocument/2006/relationships/hyperlink" Target="https://study.com/academy/course/social-science-108-ethics-in-the-social-scienc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69"/>
  <sheetViews>
    <sheetView tabSelected="1" zoomScale="98" zoomScaleNormal="98" workbookViewId="0">
      <pane ySplit="2" topLeftCell="A3" activePane="bottomLeft" state="frozen"/>
      <selection pane="bottomLeft" activeCell="C12" sqref="C12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0" t="s">
        <v>14</v>
      </c>
      <c r="B1" s="16" t="s">
        <v>93</v>
      </c>
      <c r="C1" s="16"/>
      <c r="D1" s="17"/>
      <c r="E1" s="47" t="e" vm="1">
        <v>#VALUE!</v>
      </c>
      <c r="F1" s="10"/>
    </row>
    <row r="2" spans="1:197" s="1" customFormat="1" ht="48" customHeight="1" x14ac:dyDescent="0.3">
      <c r="A2" s="14" t="s">
        <v>63</v>
      </c>
      <c r="B2" s="48" t="s">
        <v>96</v>
      </c>
      <c r="C2" s="49"/>
      <c r="D2" s="50"/>
      <c r="E2" s="47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5" x14ac:dyDescent="0.3">
      <c r="A5" s="12" t="s">
        <v>1</v>
      </c>
      <c r="B5" s="13" t="s">
        <v>0</v>
      </c>
      <c r="C5" s="13" t="s">
        <v>7</v>
      </c>
      <c r="D5" s="13" t="s">
        <v>5</v>
      </c>
      <c r="E5" s="13" t="s">
        <v>8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3">
      <c r="A6" s="23" t="s">
        <v>15</v>
      </c>
      <c r="B6" s="9" t="s">
        <v>3</v>
      </c>
      <c r="C6" s="18" t="s">
        <v>6</v>
      </c>
      <c r="D6" s="8" t="s">
        <v>64</v>
      </c>
      <c r="E6" s="8">
        <v>3</v>
      </c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3">
      <c r="A7" s="23" t="s">
        <v>22</v>
      </c>
      <c r="B7" s="9" t="s">
        <v>3</v>
      </c>
      <c r="C7" s="18" t="s">
        <v>6</v>
      </c>
      <c r="D7" s="8" t="s">
        <v>17</v>
      </c>
      <c r="E7" s="8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23" t="s">
        <v>26</v>
      </c>
      <c r="B8" s="9" t="s">
        <v>3</v>
      </c>
      <c r="C8" s="18" t="s">
        <v>6</v>
      </c>
      <c r="D8" s="8" t="s">
        <v>27</v>
      </c>
      <c r="E8" s="8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4" x14ac:dyDescent="0.3">
      <c r="A9" s="23" t="s">
        <v>29</v>
      </c>
      <c r="B9" s="9" t="s">
        <v>3</v>
      </c>
      <c r="C9" s="18" t="s">
        <v>6</v>
      </c>
      <c r="D9" s="8" t="s">
        <v>28</v>
      </c>
      <c r="E9" s="8">
        <v>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4" x14ac:dyDescent="0.3">
      <c r="A10" s="23" t="s">
        <v>16</v>
      </c>
      <c r="B10" s="9" t="s">
        <v>3</v>
      </c>
      <c r="C10" s="18" t="s">
        <v>6</v>
      </c>
      <c r="D10" s="8" t="s">
        <v>16</v>
      </c>
      <c r="E10" s="8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4" x14ac:dyDescent="0.3">
      <c r="A11" s="23" t="s">
        <v>66</v>
      </c>
      <c r="B11" s="9" t="s">
        <v>3</v>
      </c>
      <c r="C11" s="18" t="s">
        <v>6</v>
      </c>
      <c r="D11" s="8" t="s">
        <v>65</v>
      </c>
      <c r="E11" s="8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4" x14ac:dyDescent="0.3">
      <c r="A12" s="23" t="s">
        <v>68</v>
      </c>
      <c r="B12" s="9" t="s">
        <v>3</v>
      </c>
      <c r="C12" s="18" t="s">
        <v>6</v>
      </c>
      <c r="D12" s="8" t="s">
        <v>67</v>
      </c>
      <c r="E12" s="8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4" x14ac:dyDescent="0.3">
      <c r="A13" s="23" t="s">
        <v>70</v>
      </c>
      <c r="B13" s="9" t="s">
        <v>3</v>
      </c>
      <c r="C13" s="18" t="s">
        <v>6</v>
      </c>
      <c r="D13" s="8" t="s">
        <v>69</v>
      </c>
      <c r="E13" s="8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4" x14ac:dyDescent="0.3">
      <c r="A14" s="23" t="s">
        <v>31</v>
      </c>
      <c r="B14" s="9" t="s">
        <v>3</v>
      </c>
      <c r="C14" s="18" t="s">
        <v>6</v>
      </c>
      <c r="D14" s="8" t="s">
        <v>32</v>
      </c>
      <c r="E14" s="8">
        <v>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4" x14ac:dyDescent="0.3">
      <c r="A15" s="23" t="s">
        <v>23</v>
      </c>
      <c r="B15" s="9" t="s">
        <v>3</v>
      </c>
      <c r="C15" s="18" t="s">
        <v>6</v>
      </c>
      <c r="D15" s="8" t="s">
        <v>18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4" x14ac:dyDescent="0.3">
      <c r="A16" s="23" t="s">
        <v>24</v>
      </c>
      <c r="B16" s="9" t="s">
        <v>3</v>
      </c>
      <c r="C16" s="18" t="s">
        <v>6</v>
      </c>
      <c r="D16" s="8" t="s">
        <v>19</v>
      </c>
      <c r="E16" s="8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4" x14ac:dyDescent="0.3">
      <c r="A17" s="23" t="s">
        <v>62</v>
      </c>
      <c r="B17" s="9" t="s">
        <v>3</v>
      </c>
      <c r="C17" s="18" t="s">
        <v>6</v>
      </c>
      <c r="D17" s="8" t="s">
        <v>61</v>
      </c>
      <c r="E17" s="8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4" x14ac:dyDescent="0.3">
      <c r="A18" s="23" t="s">
        <v>94</v>
      </c>
      <c r="B18" s="37" t="s">
        <v>3</v>
      </c>
      <c r="C18" s="38" t="s">
        <v>6</v>
      </c>
      <c r="D18" s="39" t="s">
        <v>91</v>
      </c>
      <c r="E18" s="39">
        <v>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4" x14ac:dyDescent="0.3">
      <c r="A19" s="23" t="s">
        <v>33</v>
      </c>
      <c r="B19" s="9" t="s">
        <v>3</v>
      </c>
      <c r="C19" s="18" t="s">
        <v>6</v>
      </c>
      <c r="D19" s="8" t="s">
        <v>37</v>
      </c>
      <c r="E19" s="8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4" x14ac:dyDescent="0.3">
      <c r="A20" s="23" t="s">
        <v>34</v>
      </c>
      <c r="B20" s="9" t="s">
        <v>3</v>
      </c>
      <c r="C20" s="18" t="s">
        <v>6</v>
      </c>
      <c r="D20" s="8" t="s">
        <v>38</v>
      </c>
      <c r="E20" s="8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4" x14ac:dyDescent="0.3">
      <c r="A21" s="23" t="s">
        <v>35</v>
      </c>
      <c r="B21" s="9" t="s">
        <v>3</v>
      </c>
      <c r="C21" s="18" t="s">
        <v>6</v>
      </c>
      <c r="D21" s="8" t="s">
        <v>39</v>
      </c>
      <c r="E21" s="8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4" x14ac:dyDescent="0.3">
      <c r="A22" s="23" t="s">
        <v>36</v>
      </c>
      <c r="B22" s="9" t="s">
        <v>3</v>
      </c>
      <c r="C22" s="18" t="s">
        <v>6</v>
      </c>
      <c r="D22" s="8" t="s">
        <v>40</v>
      </c>
      <c r="E22" s="8">
        <v>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4" x14ac:dyDescent="0.3">
      <c r="A23" s="23" t="s">
        <v>80</v>
      </c>
      <c r="B23" s="9" t="s">
        <v>3</v>
      </c>
      <c r="C23" s="18" t="s">
        <v>6</v>
      </c>
      <c r="D23" s="8" t="s">
        <v>20</v>
      </c>
      <c r="E23" s="8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ht="24" x14ac:dyDescent="0.3">
      <c r="A24" s="23" t="s">
        <v>75</v>
      </c>
      <c r="B24" s="9" t="s">
        <v>3</v>
      </c>
      <c r="C24" s="18" t="s">
        <v>6</v>
      </c>
      <c r="D24" s="8" t="s">
        <v>76</v>
      </c>
      <c r="E24" s="8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24" x14ac:dyDescent="0.3">
      <c r="A25" s="23" t="s">
        <v>72</v>
      </c>
      <c r="B25" s="9" t="s">
        <v>3</v>
      </c>
      <c r="C25" s="18" t="s">
        <v>6</v>
      </c>
      <c r="D25" s="8" t="s">
        <v>71</v>
      </c>
      <c r="E25" s="8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ht="24" x14ac:dyDescent="0.3">
      <c r="A26" s="23" t="s">
        <v>74</v>
      </c>
      <c r="B26" s="9" t="s">
        <v>3</v>
      </c>
      <c r="C26" s="18" t="s">
        <v>6</v>
      </c>
      <c r="D26" s="8" t="s">
        <v>73</v>
      </c>
      <c r="E26" s="8">
        <v>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ht="24" x14ac:dyDescent="0.3">
      <c r="A27" s="23" t="s">
        <v>25</v>
      </c>
      <c r="B27" s="9" t="s">
        <v>3</v>
      </c>
      <c r="C27" s="18" t="s">
        <v>6</v>
      </c>
      <c r="D27" s="8" t="s">
        <v>30</v>
      </c>
      <c r="E27" s="8">
        <v>4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24" x14ac:dyDescent="0.3">
      <c r="A28" s="23" t="s">
        <v>79</v>
      </c>
      <c r="B28" s="8" t="s">
        <v>77</v>
      </c>
      <c r="C28" s="18" t="s">
        <v>6</v>
      </c>
      <c r="D28" s="8" t="s">
        <v>78</v>
      </c>
      <c r="E28" s="8">
        <v>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x14ac:dyDescent="0.2">
      <c r="A29" s="25"/>
      <c r="B29" s="25"/>
      <c r="C29" s="25"/>
      <c r="D29" s="46"/>
      <c r="E29" s="46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ht="19" x14ac:dyDescent="0.25">
      <c r="A30" s="26"/>
      <c r="B30" s="25"/>
      <c r="C30" s="25"/>
      <c r="D30" s="27"/>
      <c r="E30" s="2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x14ac:dyDescent="0.2">
      <c r="A31" s="25"/>
      <c r="B31" s="25"/>
      <c r="C31" s="25"/>
      <c r="D31" s="25"/>
      <c r="E31" s="25"/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x14ac:dyDescent="0.2">
      <c r="A32" s="3"/>
      <c r="B32" s="3"/>
      <c r="C32" s="3"/>
      <c r="D32" s="24"/>
      <c r="E32" s="2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3">
      <c r="A33" s="28" t="s">
        <v>41</v>
      </c>
      <c r="B33" s="28" t="s">
        <v>0</v>
      </c>
      <c r="C33" s="28" t="s">
        <v>7</v>
      </c>
      <c r="D33" s="28" t="s">
        <v>5</v>
      </c>
      <c r="E33" s="28" t="s">
        <v>8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4" x14ac:dyDescent="0.3">
      <c r="A34" s="8" t="s">
        <v>42</v>
      </c>
      <c r="B34" s="9" t="s">
        <v>43</v>
      </c>
      <c r="C34" s="18" t="s">
        <v>6</v>
      </c>
      <c r="D34" s="8" t="s">
        <v>44</v>
      </c>
      <c r="E34" s="8">
        <v>3</v>
      </c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4" x14ac:dyDescent="0.3">
      <c r="A35" s="29" t="s">
        <v>85</v>
      </c>
      <c r="B35" s="9" t="s">
        <v>86</v>
      </c>
      <c r="C35" s="18" t="s">
        <v>6</v>
      </c>
      <c r="D35" s="8" t="s">
        <v>84</v>
      </c>
      <c r="E35" s="8">
        <v>3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4" x14ac:dyDescent="0.3">
      <c r="A36" s="29" t="s">
        <v>45</v>
      </c>
      <c r="B36" s="8" t="s">
        <v>46</v>
      </c>
      <c r="C36" s="18" t="s">
        <v>6</v>
      </c>
      <c r="D36" s="8" t="s">
        <v>47</v>
      </c>
      <c r="E36" s="8">
        <v>4</v>
      </c>
      <c r="F36" s="24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4" x14ac:dyDescent="0.3">
      <c r="A37" s="29" t="s">
        <v>48</v>
      </c>
      <c r="B37" s="9" t="s">
        <v>49</v>
      </c>
      <c r="C37" s="18" t="s">
        <v>6</v>
      </c>
      <c r="D37" s="8" t="s">
        <v>50</v>
      </c>
      <c r="E37" s="8">
        <v>4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4" x14ac:dyDescent="0.3">
      <c r="A38" s="29" t="s">
        <v>48</v>
      </c>
      <c r="B38" s="9" t="s">
        <v>49</v>
      </c>
      <c r="C38" s="18" t="s">
        <v>6</v>
      </c>
      <c r="D38" s="8" t="s">
        <v>51</v>
      </c>
      <c r="E38" s="8">
        <v>4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4" x14ac:dyDescent="0.3">
      <c r="A39" s="29" t="s">
        <v>52</v>
      </c>
      <c r="B39" s="9" t="s">
        <v>53</v>
      </c>
      <c r="C39" s="18" t="s">
        <v>6</v>
      </c>
      <c r="D39" s="8" t="s">
        <v>54</v>
      </c>
      <c r="E39" s="8">
        <v>4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4" x14ac:dyDescent="0.3">
      <c r="A40" s="8" t="s">
        <v>55</v>
      </c>
      <c r="B40" s="9" t="s">
        <v>53</v>
      </c>
      <c r="C40" s="18" t="s">
        <v>6</v>
      </c>
      <c r="D40" s="8" t="s">
        <v>56</v>
      </c>
      <c r="E40" s="8">
        <v>4</v>
      </c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4" x14ac:dyDescent="0.3">
      <c r="A41" s="8" t="s">
        <v>81</v>
      </c>
      <c r="B41" s="8" t="s">
        <v>82</v>
      </c>
      <c r="C41" s="18" t="s">
        <v>6</v>
      </c>
      <c r="D41" s="8" t="s">
        <v>83</v>
      </c>
      <c r="E41" s="8">
        <v>4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8" t="s">
        <v>88</v>
      </c>
      <c r="B42" s="8" t="s">
        <v>82</v>
      </c>
      <c r="C42" s="18" t="s">
        <v>6</v>
      </c>
      <c r="D42" s="8" t="s">
        <v>87</v>
      </c>
      <c r="E42" s="8">
        <v>6</v>
      </c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x14ac:dyDescent="0.2">
      <c r="A43" s="25"/>
      <c r="B43" s="25"/>
      <c r="C43" s="25"/>
      <c r="D43" s="46"/>
      <c r="E43" s="46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19" x14ac:dyDescent="0.25">
      <c r="A44" s="26"/>
      <c r="B44" s="25"/>
      <c r="C44" s="25"/>
      <c r="D44" s="27"/>
      <c r="E44" s="25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x14ac:dyDescent="0.2">
      <c r="A45" s="25"/>
      <c r="B45" s="25"/>
      <c r="C45" s="25"/>
      <c r="D45" s="25"/>
      <c r="E45" s="25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16" thickBot="1" x14ac:dyDescent="0.25">
      <c r="A46" s="3"/>
      <c r="B46" s="3"/>
      <c r="C46" s="3"/>
      <c r="D46" s="24"/>
      <c r="E46" s="24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6" x14ac:dyDescent="0.3">
      <c r="A47" s="19" t="s">
        <v>4</v>
      </c>
      <c r="B47" s="19" t="s">
        <v>7</v>
      </c>
      <c r="C47" s="21" t="s">
        <v>2</v>
      </c>
      <c r="D47" s="30" t="s">
        <v>21</v>
      </c>
      <c r="E47" s="31" t="s">
        <v>9</v>
      </c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4" x14ac:dyDescent="0.3">
      <c r="A48" s="8" t="s">
        <v>57</v>
      </c>
      <c r="B48" s="18" t="s">
        <v>6</v>
      </c>
      <c r="C48" s="22">
        <v>3</v>
      </c>
      <c r="D48" s="32" t="s">
        <v>10</v>
      </c>
      <c r="E48" s="33">
        <f>SUM(E6:E42)</f>
        <v>109</v>
      </c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4" x14ac:dyDescent="0.3">
      <c r="A49" s="8" t="s">
        <v>90</v>
      </c>
      <c r="B49" s="18" t="s">
        <v>6</v>
      </c>
      <c r="C49" s="22">
        <v>3</v>
      </c>
      <c r="D49" s="32" t="s">
        <v>12</v>
      </c>
      <c r="E49" s="33">
        <f>SUMIF(C6:C42,"Passed",E6:E42)</f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4" x14ac:dyDescent="0.3">
      <c r="A50" s="8" t="s">
        <v>89</v>
      </c>
      <c r="B50" s="18" t="s">
        <v>6</v>
      </c>
      <c r="C50" s="22">
        <v>2</v>
      </c>
      <c r="D50" s="32" t="s">
        <v>11</v>
      </c>
      <c r="E50" s="33">
        <f>SUMIF(B48:B51,"Passed",C48:C51)</f>
        <v>0</v>
      </c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ht="24" x14ac:dyDescent="0.3">
      <c r="A51" s="8" t="s">
        <v>58</v>
      </c>
      <c r="B51" s="18" t="s">
        <v>6</v>
      </c>
      <c r="C51" s="22">
        <v>4</v>
      </c>
      <c r="D51" s="32" t="s">
        <v>13</v>
      </c>
      <c r="E51" s="33">
        <v>121</v>
      </c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ht="25" thickBot="1" x14ac:dyDescent="0.35">
      <c r="A52" s="3"/>
      <c r="B52" s="3"/>
      <c r="C52" s="3"/>
      <c r="D52" s="34"/>
      <c r="E52" s="35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ht="2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4" customHeight="1" x14ac:dyDescent="0.3">
      <c r="A54" s="3"/>
      <c r="B54" s="3"/>
      <c r="C54" s="3"/>
      <c r="D54" s="3"/>
      <c r="E54" s="3"/>
      <c r="F54" s="36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ht="24" x14ac:dyDescent="0.3">
      <c r="A55" s="43" t="s">
        <v>60</v>
      </c>
      <c r="B55" s="44"/>
      <c r="C55" s="44"/>
      <c r="D55" s="44"/>
      <c r="E55" s="45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ht="24" x14ac:dyDescent="0.3">
      <c r="A56" s="40" t="s">
        <v>95</v>
      </c>
      <c r="B56" s="41"/>
      <c r="C56" s="41"/>
      <c r="D56" s="41"/>
      <c r="E56" s="42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ht="24" x14ac:dyDescent="0.3">
      <c r="A57" s="40" t="s">
        <v>59</v>
      </c>
      <c r="B57" s="41"/>
      <c r="C57" s="41"/>
      <c r="D57" s="41"/>
      <c r="E57" s="42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ht="24" x14ac:dyDescent="0.3">
      <c r="A58" s="40" t="s">
        <v>92</v>
      </c>
      <c r="B58" s="41"/>
      <c r="C58" s="41"/>
      <c r="D58" s="41"/>
      <c r="E58" s="42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AE67"/>
      <c r="AF67"/>
      <c r="AG67"/>
      <c r="AH67"/>
    </row>
    <row r="68" spans="1:3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AF71"/>
      <c r="AG71"/>
      <c r="AH71"/>
    </row>
    <row r="72" spans="1:3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A73" s="3"/>
      <c r="B73" s="3"/>
      <c r="C73" s="3"/>
      <c r="D73" s="3"/>
      <c r="E73" s="3"/>
      <c r="F73" s="3"/>
      <c r="M73" s="3"/>
      <c r="N73" s="3"/>
      <c r="O73" s="3"/>
      <c r="AF73"/>
      <c r="AG73"/>
      <c r="AH73"/>
    </row>
    <row r="74" spans="1:34" x14ac:dyDescent="0.2">
      <c r="A74" s="3"/>
      <c r="B74" s="3"/>
      <c r="C74" s="3"/>
      <c r="D74" s="3"/>
      <c r="E74" s="3"/>
      <c r="F74" s="3"/>
      <c r="M74" s="3"/>
      <c r="N74" s="3"/>
      <c r="O74" s="3"/>
      <c r="AF74"/>
      <c r="AG74"/>
      <c r="AH74"/>
    </row>
    <row r="75" spans="1:34" x14ac:dyDescent="0.2">
      <c r="A75" s="3"/>
      <c r="B75" s="3"/>
      <c r="C75" s="3"/>
      <c r="D75" s="3"/>
      <c r="E75" s="3"/>
      <c r="F75" s="3"/>
      <c r="M75" s="3"/>
      <c r="N75" s="3"/>
      <c r="O75" s="3"/>
      <c r="AF75"/>
      <c r="AG75"/>
      <c r="AH75"/>
    </row>
    <row r="76" spans="1:34" x14ac:dyDescent="0.2">
      <c r="A76" s="3"/>
      <c r="B76" s="3"/>
      <c r="C76" s="3"/>
      <c r="D76" s="3"/>
      <c r="E76" s="3"/>
      <c r="F76" s="3"/>
      <c r="M76" s="3"/>
      <c r="N76" s="3"/>
      <c r="O76" s="3"/>
      <c r="AF76"/>
      <c r="AG76"/>
      <c r="AH76"/>
    </row>
    <row r="77" spans="1:34" x14ac:dyDescent="0.2">
      <c r="A77" s="3"/>
      <c r="B77" s="3"/>
      <c r="C77" s="3"/>
      <c r="D77" s="3"/>
      <c r="E77" s="3"/>
      <c r="M77" s="3"/>
      <c r="N77" s="3"/>
      <c r="O77" s="3"/>
      <c r="AF77"/>
      <c r="AG77"/>
      <c r="AH77"/>
    </row>
    <row r="78" spans="1:34" x14ac:dyDescent="0.2">
      <c r="A78" s="3"/>
      <c r="B78" s="3"/>
      <c r="C78" s="3"/>
      <c r="D78" s="3"/>
      <c r="E78" s="3"/>
      <c r="M78" s="3"/>
      <c r="N78" s="3"/>
      <c r="O78" s="3"/>
      <c r="AF78"/>
      <c r="AG78"/>
      <c r="AH78"/>
    </row>
    <row r="79" spans="1:34" x14ac:dyDescent="0.2">
      <c r="A79" s="3"/>
      <c r="B79" s="3"/>
      <c r="D79" s="3"/>
      <c r="E79" s="3"/>
      <c r="M79" s="3"/>
      <c r="N79" s="3"/>
      <c r="O79" s="3"/>
      <c r="AF79"/>
      <c r="AG79"/>
      <c r="AH79"/>
    </row>
    <row r="80" spans="1:34" x14ac:dyDescent="0.2">
      <c r="A80" s="3"/>
      <c r="B80" s="3"/>
      <c r="D80" s="3"/>
      <c r="E80" s="3"/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H260"/>
    </row>
    <row r="261" spans="13:34" x14ac:dyDescent="0.2"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</row>
  </sheetData>
  <mergeCells count="8">
    <mergeCell ref="E1:E2"/>
    <mergeCell ref="B2:D2"/>
    <mergeCell ref="D29:E29"/>
    <mergeCell ref="A56:E56"/>
    <mergeCell ref="A57:E57"/>
    <mergeCell ref="A58:E58"/>
    <mergeCell ref="A55:E55"/>
    <mergeCell ref="D43:E43"/>
  </mergeCells>
  <conditionalFormatting sqref="C6:C17 C19:C28 C34:C42 B48:B51">
    <cfRule type="containsText" dxfId="4" priority="6" operator="containsText" text="Combined">
      <formula>NOT(ISERROR(SEARCH("Combined",B6)))</formula>
    </cfRule>
    <cfRule type="containsText" dxfId="3" priority="7" operator="containsText" text="Late">
      <formula>NOT(ISERROR(SEARCH("Late",B6)))</formula>
    </cfRule>
    <cfRule type="containsText" dxfId="2" priority="8" operator="containsText" text="Closed">
      <formula>NOT(ISERROR(SEARCH("Closed",B6)))</formula>
    </cfRule>
    <cfRule type="containsText" dxfId="1" priority="9" operator="containsText" text="Open">
      <formula>NOT(ISERROR(SEARCH("Open",B6)))</formula>
    </cfRule>
    <cfRule type="containsText" dxfId="0" priority="10" operator="containsText" text="Work in Progress">
      <formula>NOT(ISERROR(SEARCH("Work in Progress",B6)))</formula>
    </cfRule>
  </conditionalFormatting>
  <dataValidations count="1">
    <dataValidation type="list" allowBlank="1" showInputMessage="1" showErrorMessage="1" sqref="C34:C42 B48:B51 C6:C17 C19:C28" xr:uid="{02DBCDD0-57D1-4B27-961D-B9BFE720A22E}">
      <formula1>"Not Started, In Progress, Passed"</formula1>
    </dataValidation>
  </dataValidations>
  <hyperlinks>
    <hyperlink ref="A6" r:id="rId1" xr:uid="{1E721727-8538-D241-98B6-ECAB2B555CAB}"/>
    <hyperlink ref="A7" r:id="rId2" xr:uid="{52B0B5A0-4FA5-E34C-9CF9-21618DF2ED1F}"/>
    <hyperlink ref="A27" r:id="rId3" xr:uid="{EBC8AB3A-A71B-ED4A-BD97-64F75B457477}"/>
    <hyperlink ref="A8" r:id="rId4" xr:uid="{B334555A-2279-FF4F-843D-667C42604F38}"/>
    <hyperlink ref="A9" r:id="rId5" xr:uid="{6BBD3422-86D7-394A-BC77-166884373F69}"/>
    <hyperlink ref="A14" r:id="rId6" xr:uid="{82A0F57D-A6F3-A848-893C-6C0987119A7A}"/>
    <hyperlink ref="A15" r:id="rId7" xr:uid="{72C6697F-5E93-754F-B0DF-398BD13633CA}"/>
    <hyperlink ref="A16" r:id="rId8" xr:uid="{262A1A58-2C78-F44A-87D6-238FB77918A9}"/>
    <hyperlink ref="A17" r:id="rId9" xr:uid="{FA4834F0-4AA1-3C45-B6C1-DEAE96AF7F5E}"/>
    <hyperlink ref="A28" r:id="rId10" xr:uid="{03247D4A-DB88-124A-8787-AC898B0C33D9}"/>
    <hyperlink ref="B2" r:id="rId11" display="Click Link: https://entry.engineer/studycom" xr:uid="{DF14A101-CFCA-554C-BCB4-9ACD28476070}"/>
    <hyperlink ref="B2:D2" r:id="rId12" display="Click Link: https://study.promo/spreadsheet" xr:uid="{D8684D5E-CE44-3B4D-8209-DD216374614E}"/>
    <hyperlink ref="A19" r:id="rId13" xr:uid="{BECC289D-1F6E-AA41-890F-B409D67744BB}"/>
    <hyperlink ref="A21" r:id="rId14" xr:uid="{73BDF624-3659-F743-9540-6FF9F1BE1CE2}"/>
    <hyperlink ref="A20" r:id="rId15" xr:uid="{CB799711-C735-5649-8413-5F62A7AD0F57}"/>
    <hyperlink ref="A23" r:id="rId16" xr:uid="{488C7CB8-29F4-944F-AE1E-6CE04149F58F}"/>
    <hyperlink ref="A22" r:id="rId17" xr:uid="{292B80F6-449E-8B45-B673-6C83C6840F2D}"/>
    <hyperlink ref="A24" r:id="rId18" xr:uid="{661CB611-5281-DD4A-9E5F-AA14CF7BB0C5}"/>
    <hyperlink ref="A25" r:id="rId19" xr:uid="{F70E45DF-7923-4D48-B75B-8E4495CFD474}"/>
    <hyperlink ref="A26" r:id="rId20" xr:uid="{CE947BA6-7205-3A46-B673-6A5ABC18ED2E}"/>
    <hyperlink ref="A10" r:id="rId21" xr:uid="{B50FD964-2DE4-FA4A-BCAF-928B98CC12EA}"/>
    <hyperlink ref="A11" r:id="rId22" xr:uid="{51E98ED3-D518-894B-B50E-DB1F3953DC9C}"/>
    <hyperlink ref="A12" r:id="rId23" xr:uid="{E673D942-ED1B-D149-BC0F-C583FA05B942}"/>
    <hyperlink ref="A13" r:id="rId24" xr:uid="{E01E94CE-2ACB-3F43-84AA-6759A9CCB1BA}"/>
    <hyperlink ref="A18" r:id="rId25" display="https://study.com/academy/course/math-108-discrete-mathematics.html" xr:uid="{8CED881F-C26F-C343-B6FA-5AD0D0B7D95B}"/>
  </hyperlinks>
  <pageMargins left="0.7" right="0.7" top="0.75" bottom="0.75" header="0.3" footer="0.3"/>
  <pageSetup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WGU Information Technology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2025-11-30T00:43:51Z</dcterms:modified>
</cp:coreProperties>
</file>