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Transfer Spreadsheets 11:29:2025/"/>
    </mc:Choice>
  </mc:AlternateContent>
  <xr:revisionPtr revIDLastSave="0" documentId="13_ncr:1_{E23C0B1D-A18F-A54D-B837-ACE19B860C4F}" xr6:coauthVersionLast="47" xr6:coauthVersionMax="47" xr10:uidLastSave="{00000000-0000-0000-0000-000000000000}"/>
  <bookViews>
    <workbookView xWindow="0" yWindow="1560" windowWidth="30240" windowHeight="16420" xr2:uid="{7013270A-29D9-4AA5-8027-7D8B191EB724}"/>
  </bookViews>
  <sheets>
    <sheet name="WGU Nurs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<sst xmlns="http://schemas.openxmlformats.org/spreadsheetml/2006/main" count="130" uniqueCount="75">
  <si>
    <t>Place of Study:</t>
  </si>
  <si>
    <t>Course:</t>
  </si>
  <si>
    <t>WGU Units:</t>
  </si>
  <si>
    <t>Study.com</t>
  </si>
  <si>
    <t>WGU Course Equivilent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</si>
  <si>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</si>
  <si>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</si>
  <si>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</si>
  <si>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</si>
  <si>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</si>
  <si>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</si>
  <si>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</si>
  <si>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</si>
  <si>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</si>
  <si>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</si>
  <si>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English 104: College Composition I</t>
  </si>
  <si>
    <t>Composition: Successful Self-Expression</t>
  </si>
  <si>
    <t>Introduction to Communication: Connecting with Others</t>
  </si>
  <si>
    <t>US History: Stories of American Democracy</t>
  </si>
  <si>
    <t>Global Arts and Humanities</t>
  </si>
  <si>
    <t>Introduction to Sociology</t>
  </si>
  <si>
    <t>Critical Thinking: Reason and Evidence</t>
  </si>
  <si>
    <t>Integrated Physical Sciences</t>
  </si>
  <si>
    <t>Applied Algebra</t>
  </si>
  <si>
    <t>StraighterLine</t>
  </si>
  <si>
    <t>Accelerated Pathway Progress:</t>
  </si>
  <si>
    <t>Communications 101: Public Speaking</t>
  </si>
  <si>
    <t>History 103: US History I</t>
  </si>
  <si>
    <t xml:space="preserve">Social Science 108: Ethics in the Social Sciences </t>
  </si>
  <si>
    <t>Sociology 101: Intro to Sociology</t>
  </si>
  <si>
    <t>Biology 102: Basic Genetics</t>
  </si>
  <si>
    <t>College Algebra</t>
  </si>
  <si>
    <t>WGU Nursing Pre-Licensure BSN Degree</t>
  </si>
  <si>
    <t>Introduction to Chemistry</t>
  </si>
  <si>
    <t>Applied Healthcare Statistics</t>
  </si>
  <si>
    <t>Biology 106: Pathophysiology</t>
  </si>
  <si>
    <t>Pathophysiology</t>
  </si>
  <si>
    <t>Anatomy and Physiology I with Lab</t>
  </si>
  <si>
    <t>Anatomy and Physiology II with Lab</t>
  </si>
  <si>
    <t>Biology 201L: Anatomy &amp; Physiology I with Lab</t>
  </si>
  <si>
    <t>Biology 201L: Anatomy &amp; Physiology II with Lab</t>
  </si>
  <si>
    <t>Biology 107L: Clinical Microbiology w/ Lab</t>
  </si>
  <si>
    <t>Microbiology with Lab: A Fundamental Approach</t>
  </si>
  <si>
    <t>Psychology 101: Intro to Psychology</t>
  </si>
  <si>
    <t>Introduction to Psychology</t>
  </si>
  <si>
    <t>Psychology 103: Human Growth and Development</t>
  </si>
  <si>
    <t>Human Growth and Development</t>
  </si>
  <si>
    <t>Business Statistics</t>
  </si>
  <si>
    <t>General Chemistry I</t>
  </si>
  <si>
    <t>First Semester at WGU (Non-Nursing School):</t>
  </si>
  <si>
    <t>Medical Dosage Calculations and Pharmacology</t>
  </si>
  <si>
    <t>Foundations of Nursing</t>
  </si>
  <si>
    <t>Health and Wellness Through Nutritional Science</t>
  </si>
  <si>
    <t>1st Semester of Nursing School:</t>
  </si>
  <si>
    <t>Basic Nursing Skills (in-person lab course)</t>
  </si>
  <si>
    <t>Health Assessment</t>
  </si>
  <si>
    <t>Adult Health I*</t>
  </si>
  <si>
    <t>Intrapersonal Leadership and Professional Growth</t>
  </si>
  <si>
    <t>2nd Semester of Nursing School:</t>
  </si>
  <si>
    <t>Intermediate Nursing Skills (in-person lab course)</t>
  </si>
  <si>
    <t>Adult Health II*</t>
  </si>
  <si>
    <t>Women's and Children's Nursing*</t>
  </si>
  <si>
    <t>Scholarship in Nursing Practice</t>
  </si>
  <si>
    <t>3rd Semester of Nursing School:</t>
  </si>
  <si>
    <t>4th Semester of Nursing School:</t>
  </si>
  <si>
    <t>Psychiatric and Mental Health Nursing*</t>
  </si>
  <si>
    <t>Community Health and Population-Focused Nursing*</t>
  </si>
  <si>
    <t>Information Technology in Nursing Practice</t>
  </si>
  <si>
    <t>Organizational Systems and Healthcare Transformation</t>
  </si>
  <si>
    <t>Advanced Nursing Skills (virtual lab course)</t>
  </si>
  <si>
    <t>Adult Health III*</t>
  </si>
  <si>
    <t>Professional Nursing Role Transition*</t>
  </si>
  <si>
    <t xml:space="preserve">* = Clinical Portion in this course. </t>
  </si>
  <si>
    <t>Study.com 30% off Discount Link Below:</t>
  </si>
  <si>
    <t>Click Link: https://study.promo/spreadsheet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</si>
</sst>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u/>
      <sz val="20"/>
      <color theme="4" tint="-0.499984740745262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theme="1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5911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10" fillId="4" borderId="0" xfId="0" applyFont="1" applyFill="1"/>
    <xf numFmtId="0" fontId="11" fillId="4" borderId="0" xfId="0" applyFont="1" applyFill="1"/>
    <xf numFmtId="0" fontId="6" fillId="8" borderId="4" xfId="1" applyFont="1" applyFill="1" applyBorder="1" applyAlignment="1">
      <alignment horizontal="left" vertical="center"/>
    </xf>
    <xf numFmtId="0" fontId="7" fillId="8" borderId="5" xfId="1" applyFont="1" applyFill="1" applyBorder="1" applyAlignment="1">
      <alignment horizontal="left" vertical="center"/>
    </xf>
    <xf numFmtId="0" fontId="5" fillId="0" borderId="1" xfId="0" applyFont="1" applyBorder="1"/>
    <xf numFmtId="0" fontId="7" fillId="7" borderId="5" xfId="0" applyFont="1" applyFill="1" applyBorder="1" applyAlignment="1">
      <alignment horizontal="left" vertical="center"/>
    </xf>
    <xf numFmtId="0" fontId="7" fillId="7" borderId="7" xfId="0" applyFont="1" applyFill="1" applyBorder="1" applyAlignment="1">
      <alignment horizontal="left" vertical="center"/>
    </xf>
    <xf numFmtId="0" fontId="5" fillId="0" borderId="8" xfId="0" applyFont="1" applyBorder="1"/>
    <xf numFmtId="0" fontId="12" fillId="7" borderId="10" xfId="0" applyFont="1" applyFill="1" applyBorder="1" applyAlignment="1">
      <alignment horizontal="center" wrapText="1"/>
    </xf>
    <xf numFmtId="0" fontId="4" fillId="0" borderId="11" xfId="0" applyFont="1" applyBorder="1"/>
    <xf numFmtId="0" fontId="4" fillId="0" borderId="12" xfId="0" applyFont="1" applyBorder="1"/>
    <xf numFmtId="0" fontId="13" fillId="0" borderId="1" xfId="1" applyFont="1" applyBorder="1"/>
    <xf numFmtId="0" fontId="0" fillId="4" borderId="3" xfId="0" applyFill="1" applyBorder="1" applyAlignment="1">
      <alignment horizontal="left" vertical="top"/>
    </xf>
    <xf numFmtId="0" fontId="0" fillId="4" borderId="0" xfId="0" applyFill="1" applyAlignment="1">
      <alignment horizontal="left" vertical="top"/>
    </xf>
    <xf numFmtId="0" fontId="12" fillId="7" borderId="15" xfId="0" applyFont="1" applyFill="1" applyBorder="1" applyAlignment="1">
      <alignment horizontal="center" wrapText="1"/>
    </xf>
    <xf numFmtId="0" fontId="12" fillId="7" borderId="16" xfId="0" applyFont="1" applyFill="1" applyBorder="1" applyAlignment="1">
      <alignment horizontal="center" wrapText="1"/>
    </xf>
    <xf numFmtId="0" fontId="12" fillId="7" borderId="17" xfId="0" applyFont="1" applyFill="1" applyBorder="1" applyAlignment="1">
      <alignment horizontal="center" wrapText="1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/>
    <xf numFmtId="0" fontId="5" fillId="0" borderId="21" xfId="0" applyFont="1" applyBorder="1"/>
    <xf numFmtId="0" fontId="4" fillId="0" borderId="22" xfId="0" applyFont="1" applyBorder="1" applyAlignment="1">
      <alignment horizontal="left"/>
    </xf>
    <xf numFmtId="0" fontId="14" fillId="9" borderId="15" xfId="0" applyFont="1" applyFill="1" applyBorder="1" applyAlignment="1">
      <alignment horizontal="center" wrapText="1"/>
    </xf>
    <xf numFmtId="0" fontId="14" fillId="9" borderId="23" xfId="0" applyFont="1" applyFill="1" applyBorder="1" applyAlignment="1">
      <alignment horizontal="center" wrapText="1"/>
    </xf>
    <xf numFmtId="0" fontId="14" fillId="9" borderId="10" xfId="0" applyFont="1" applyFill="1" applyBorder="1" applyAlignment="1">
      <alignment horizontal="center" wrapText="1"/>
    </xf>
    <xf numFmtId="0" fontId="15" fillId="0" borderId="24" xfId="0" applyFont="1" applyBorder="1"/>
    <xf numFmtId="0" fontId="15" fillId="0" borderId="25" xfId="0" applyFont="1" applyBorder="1" applyAlignment="1">
      <alignment horizontal="left"/>
    </xf>
    <xf numFmtId="0" fontId="15" fillId="0" borderId="26" xfId="0" applyFont="1" applyBorder="1"/>
    <xf numFmtId="0" fontId="15" fillId="0" borderId="27" xfId="0" applyFont="1" applyBorder="1" applyAlignment="1">
      <alignment horizontal="left"/>
    </xf>
    <xf numFmtId="0" fontId="5" fillId="0" borderId="9" xfId="0" applyFont="1" applyBorder="1"/>
    <xf numFmtId="0" fontId="0" fillId="4" borderId="28" xfId="0" applyFill="1" applyBorder="1"/>
    <xf numFmtId="0" fontId="0" fillId="4" borderId="29" xfId="0" applyFill="1" applyBorder="1"/>
    <xf numFmtId="0" fontId="16" fillId="4" borderId="0" xfId="0" applyFont="1" applyFill="1"/>
    <xf numFmtId="0" fontId="2" fillId="4" borderId="6" xfId="1" applyFill="1" applyBorder="1" applyAlignment="1">
      <alignment horizontal="center"/>
    </xf>
    <xf numFmtId="0" fontId="9" fillId="6" borderId="13" xfId="1" applyFont="1" applyFill="1" applyBorder="1" applyAlignment="1">
      <alignment vertical="center"/>
    </xf>
    <xf numFmtId="0" fontId="9" fillId="6" borderId="3" xfId="1" applyFont="1" applyFill="1" applyBorder="1" applyAlignment="1">
      <alignment vertical="center"/>
    </xf>
    <xf numFmtId="0" fontId="9" fillId="6" borderId="14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y.com/academy/course/biology-202l-anatomy-physiology-ii-with-lab.html" TargetMode="External"/><Relationship Id="rId13" Type="http://schemas.openxmlformats.org/officeDocument/2006/relationships/hyperlink" Target="https://www.straighterline.com/online-college-courses/college-algebra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tudy.com/academy/course/us-history-i.html" TargetMode="External"/><Relationship Id="rId7" Type="http://schemas.openxmlformats.org/officeDocument/2006/relationships/hyperlink" Target="https://study.com/academy/course/basic-genetics-course.html" TargetMode="External"/><Relationship Id="rId12" Type="http://schemas.openxmlformats.org/officeDocument/2006/relationships/hyperlink" Target="https://www.straighterline.com/online-college-courses/general-chemistry-i/" TargetMode="External"/><Relationship Id="rId17" Type="http://schemas.openxmlformats.org/officeDocument/2006/relationships/hyperlink" Target="https://study.com/academy/course/biology-201l-anatomy-physiology-i-with-lab.html" TargetMode="External"/><Relationship Id="rId2" Type="http://schemas.openxmlformats.org/officeDocument/2006/relationships/hyperlink" Target="https://study.com/academy/course/public-speaking-course.html" TargetMode="External"/><Relationship Id="rId16" Type="http://schemas.openxmlformats.org/officeDocument/2006/relationships/hyperlink" Target="https://study.promo/spreadsheet" TargetMode="External"/><Relationship Id="rId1" Type="http://schemas.openxmlformats.org/officeDocument/2006/relationships/hyperlink" Target="https://study.com/academy/course/college-composition-writing-course.html" TargetMode="External"/><Relationship Id="rId6" Type="http://schemas.openxmlformats.org/officeDocument/2006/relationships/hyperlink" Target="https://study.com/academy/course/biology-106-pathophysiology.html" TargetMode="External"/><Relationship Id="rId11" Type="http://schemas.openxmlformats.org/officeDocument/2006/relationships/hyperlink" Target="https://study.com/academy/course/human-growth-and-development-course.html" TargetMode="External"/><Relationship Id="rId5" Type="http://schemas.openxmlformats.org/officeDocument/2006/relationships/hyperlink" Target="https://study.com/academy/course/sociology-course.html" TargetMode="External"/><Relationship Id="rId15" Type="http://schemas.openxmlformats.org/officeDocument/2006/relationships/hyperlink" Target="https://entry.engineer/studycom" TargetMode="External"/><Relationship Id="rId10" Type="http://schemas.openxmlformats.org/officeDocument/2006/relationships/hyperlink" Target="https://study.com/academy/course/psychology-101.html" TargetMode="External"/><Relationship Id="rId4" Type="http://schemas.openxmlformats.org/officeDocument/2006/relationships/hyperlink" Target="https://study.com/academy/course/social-science-108-ethics-in-the-social-sciences.html" TargetMode="External"/><Relationship Id="rId9" Type="http://schemas.openxmlformats.org/officeDocument/2006/relationships/hyperlink" Target="https://study.com/academy/course/biology-107l-clinical-microbiology-w-lab.html" TargetMode="External"/><Relationship Id="rId14" Type="http://schemas.openxmlformats.org/officeDocument/2006/relationships/hyperlink" Target="https://www.straighterline.com/online-college-courses/business-statist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" activePane="bottomLeft" state="frozen"/>
      <selection pane="bottomLeft" activeCell="B2" sqref="B2:D2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2" t="s">
        <v>14</v>
      </c>
      <c r="B1" s="19" t="s">
        <v>73</v>
      </c>
      <c r="C1" s="19"/>
      <c r="D1" s="20"/>
      <c r="E1" s="50" t="e" vm="1">
        <v>#VALUE!</v>
      </c>
      <c r="F1" s="12"/>
    </row>
    <row r="2" spans="1:197" s="1" customFormat="1" ht="48" customHeight="1" x14ac:dyDescent="0.3">
      <c r="A2" s="16" t="s">
        <v>32</v>
      </c>
      <c r="B2" s="51" t="s">
        <v>74</v>
      </c>
      <c r="C2" s="52"/>
      <c r="D2" s="53"/>
      <c r="E2" s="50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5" x14ac:dyDescent="0.3">
      <c r="A5" s="14" t="s">
        <v>1</v>
      </c>
      <c r="B5" s="15" t="s">
        <v>0</v>
      </c>
      <c r="C5" s="15" t="s">
        <v>6</v>
      </c>
      <c r="D5" s="15" t="s">
        <v>4</v>
      </c>
      <c r="E5" s="15" t="s">
        <v>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3">
      <c r="A6" s="28" t="s">
        <v>15</v>
      </c>
      <c r="B6" s="11" t="s">
        <v>3</v>
      </c>
      <c r="C6" s="21" t="s">
        <v>5</v>
      </c>
      <c r="D6" s="10" t="s">
        <v>16</v>
      </c>
      <c r="E6" s="10">
        <v>3</v>
      </c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3">
      <c r="A7" s="28" t="s">
        <v>26</v>
      </c>
      <c r="B7" s="11" t="s">
        <v>3</v>
      </c>
      <c r="C7" s="21" t="s">
        <v>5</v>
      </c>
      <c r="D7" s="10" t="s">
        <v>17</v>
      </c>
      <c r="E7" s="10">
        <v>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28" t="s">
        <v>27</v>
      </c>
      <c r="B8" s="11" t="s">
        <v>3</v>
      </c>
      <c r="C8" s="21" t="s">
        <v>5</v>
      </c>
      <c r="D8" s="10" t="s">
        <v>18</v>
      </c>
      <c r="E8" s="10">
        <v>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4" x14ac:dyDescent="0.3">
      <c r="A9" s="28" t="s">
        <v>28</v>
      </c>
      <c r="B9" s="11" t="s">
        <v>3</v>
      </c>
      <c r="C9" s="21" t="s">
        <v>5</v>
      </c>
      <c r="D9" s="10" t="s">
        <v>19</v>
      </c>
      <c r="E9" s="10">
        <v>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28" t="s">
        <v>29</v>
      </c>
      <c r="B10" s="11" t="s">
        <v>3</v>
      </c>
      <c r="C10" s="21" t="s">
        <v>5</v>
      </c>
      <c r="D10" s="10" t="s">
        <v>20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28" t="s">
        <v>35</v>
      </c>
      <c r="B11" s="11" t="s">
        <v>3</v>
      </c>
      <c r="C11" s="21" t="s">
        <v>5</v>
      </c>
      <c r="D11" s="10" t="s">
        <v>36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28" t="s">
        <v>30</v>
      </c>
      <c r="B12" s="11" t="s">
        <v>3</v>
      </c>
      <c r="C12" s="21" t="s">
        <v>5</v>
      </c>
      <c r="D12" s="10" t="s">
        <v>22</v>
      </c>
      <c r="E12" s="10">
        <v>3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28" t="s">
        <v>39</v>
      </c>
      <c r="B13" s="11" t="s">
        <v>3</v>
      </c>
      <c r="C13" s="21" t="s">
        <v>5</v>
      </c>
      <c r="D13" s="10" t="s">
        <v>37</v>
      </c>
      <c r="E13" s="10">
        <v>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28" t="s">
        <v>40</v>
      </c>
      <c r="B14" s="11" t="s">
        <v>3</v>
      </c>
      <c r="C14" s="21" t="s">
        <v>5</v>
      </c>
      <c r="D14" s="10" t="s">
        <v>38</v>
      </c>
      <c r="E14" s="10">
        <v>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28" t="s">
        <v>41</v>
      </c>
      <c r="B15" s="11" t="s">
        <v>3</v>
      </c>
      <c r="C15" s="21" t="s">
        <v>5</v>
      </c>
      <c r="D15" s="10" t="s">
        <v>42</v>
      </c>
      <c r="E15" s="10">
        <v>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28" t="s">
        <v>43</v>
      </c>
      <c r="B16" s="11" t="s">
        <v>3</v>
      </c>
      <c r="C16" s="21" t="s">
        <v>5</v>
      </c>
      <c r="D16" s="10" t="s">
        <v>44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28" t="s">
        <v>45</v>
      </c>
      <c r="B17" s="11" t="s">
        <v>3</v>
      </c>
      <c r="C17" s="21" t="s">
        <v>5</v>
      </c>
      <c r="D17" s="10" t="s">
        <v>46</v>
      </c>
      <c r="E17" s="10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28" t="s">
        <v>48</v>
      </c>
      <c r="B18" s="11" t="s">
        <v>24</v>
      </c>
      <c r="C18" s="21" t="s">
        <v>5</v>
      </c>
      <c r="D18" s="10" t="s">
        <v>33</v>
      </c>
      <c r="E18" s="10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28" t="s">
        <v>47</v>
      </c>
      <c r="B19" s="10" t="s">
        <v>24</v>
      </c>
      <c r="C19" s="21" t="s">
        <v>5</v>
      </c>
      <c r="D19" s="10" t="s">
        <v>34</v>
      </c>
      <c r="E19" s="10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28" t="s">
        <v>31</v>
      </c>
      <c r="B20" s="10" t="s">
        <v>24</v>
      </c>
      <c r="C20" s="21" t="s">
        <v>5</v>
      </c>
      <c r="D20" s="10" t="s">
        <v>23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x14ac:dyDescent="0.2">
      <c r="A21" s="3"/>
      <c r="B21" s="3"/>
      <c r="C21" s="3"/>
      <c r="D21" s="29"/>
      <c r="E21" s="29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19" x14ac:dyDescent="0.25">
      <c r="A22" s="18"/>
      <c r="B22" s="3"/>
      <c r="C22" s="3"/>
      <c r="D22" s="5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16" thickBot="1" x14ac:dyDescent="0.25">
      <c r="A24" s="3"/>
      <c r="B24" s="3"/>
      <c r="C24" s="3"/>
      <c r="D24" s="9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6" x14ac:dyDescent="0.3">
      <c r="A25" s="31" t="s">
        <v>49</v>
      </c>
      <c r="B25" s="32" t="s">
        <v>6</v>
      </c>
      <c r="C25" s="33" t="s">
        <v>2</v>
      </c>
      <c r="D25" s="23" t="s">
        <v>25</v>
      </c>
      <c r="E25" s="25" t="s">
        <v>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4" t="s">
        <v>21</v>
      </c>
      <c r="B26" s="21" t="s">
        <v>5</v>
      </c>
      <c r="C26" s="35">
        <v>3</v>
      </c>
      <c r="D26" s="24" t="s">
        <v>9</v>
      </c>
      <c r="E26" s="26">
        <f>SUM(E6:E20)</f>
        <v>49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4" t="s">
        <v>50</v>
      </c>
      <c r="B27" s="21" t="s">
        <v>5</v>
      </c>
      <c r="C27" s="35">
        <v>3</v>
      </c>
      <c r="D27" s="24" t="s">
        <v>12</v>
      </c>
      <c r="E27" s="26">
        <f>SUMIF(C6:C20,"Passed",E6:E20)</f>
        <v>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ht="24" x14ac:dyDescent="0.3">
      <c r="A28" s="34" t="s">
        <v>51</v>
      </c>
      <c r="B28" s="21" t="s">
        <v>5</v>
      </c>
      <c r="C28" s="35">
        <v>3</v>
      </c>
      <c r="D28" s="24" t="s">
        <v>11</v>
      </c>
      <c r="E28" s="26">
        <f>SUMIF(B26:B44, "Passed", C26:C44)
+ SUMIF(E35:E43, "Passed", F35:F43)</f>
        <v>0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25" thickBot="1" x14ac:dyDescent="0.35">
      <c r="A29" s="36" t="s">
        <v>52</v>
      </c>
      <c r="B29" s="37" t="s">
        <v>5</v>
      </c>
      <c r="C29" s="38">
        <v>3</v>
      </c>
      <c r="D29" s="24" t="s">
        <v>10</v>
      </c>
      <c r="E29" s="26">
        <f>SUM(E27:E28)</f>
        <v>0</v>
      </c>
      <c r="F29" s="30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ht="25" thickBot="1" x14ac:dyDescent="0.35">
      <c r="A30" s="3"/>
      <c r="B30" s="3"/>
      <c r="C30" s="3"/>
      <c r="D30" s="46" t="s">
        <v>13</v>
      </c>
      <c r="E30" s="27">
        <v>121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x14ac:dyDescent="0.2">
      <c r="A31" s="3"/>
      <c r="B31" s="3"/>
      <c r="C31" s="3"/>
      <c r="D31" s="3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thickBo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5" x14ac:dyDescent="0.3">
      <c r="A34" s="39" t="s">
        <v>53</v>
      </c>
      <c r="B34" s="40" t="s">
        <v>6</v>
      </c>
      <c r="C34" s="41" t="s">
        <v>2</v>
      </c>
      <c r="D34" s="39" t="s">
        <v>63</v>
      </c>
      <c r="E34" s="40" t="s">
        <v>6</v>
      </c>
      <c r="F34" s="41" t="s">
        <v>2</v>
      </c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42" t="s">
        <v>54</v>
      </c>
      <c r="B35" s="21" t="s">
        <v>5</v>
      </c>
      <c r="C35" s="43">
        <v>3</v>
      </c>
      <c r="D35" s="42" t="s">
        <v>65</v>
      </c>
      <c r="E35" s="21" t="s">
        <v>5</v>
      </c>
      <c r="F35" s="43">
        <v>5</v>
      </c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42" t="s">
        <v>55</v>
      </c>
      <c r="B36" s="21" t="s">
        <v>5</v>
      </c>
      <c r="C36" s="43">
        <v>3</v>
      </c>
      <c r="D36" s="42" t="s">
        <v>66</v>
      </c>
      <c r="E36" s="21" t="s">
        <v>5</v>
      </c>
      <c r="F36" s="43">
        <v>5</v>
      </c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42" t="s">
        <v>56</v>
      </c>
      <c r="B37" s="21" t="s">
        <v>5</v>
      </c>
      <c r="C37" s="43">
        <v>5</v>
      </c>
      <c r="D37" s="42" t="s">
        <v>67</v>
      </c>
      <c r="E37" s="21" t="s">
        <v>5</v>
      </c>
      <c r="F37" s="43">
        <v>3</v>
      </c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5" thickBot="1" x14ac:dyDescent="0.35">
      <c r="A38" s="44" t="s">
        <v>57</v>
      </c>
      <c r="B38" s="37" t="s">
        <v>5</v>
      </c>
      <c r="C38" s="45">
        <v>3</v>
      </c>
      <c r="D38" s="44" t="s">
        <v>68</v>
      </c>
      <c r="E38" s="37" t="s">
        <v>5</v>
      </c>
      <c r="F38" s="45">
        <v>3</v>
      </c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6" thickBot="1" x14ac:dyDescent="0.25">
      <c r="A39" s="47"/>
      <c r="B39" s="3"/>
      <c r="C39" s="48"/>
      <c r="D39" s="47"/>
      <c r="E39" s="3"/>
      <c r="F39" s="48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5" x14ac:dyDescent="0.3">
      <c r="A40" s="39" t="s">
        <v>58</v>
      </c>
      <c r="B40" s="40" t="s">
        <v>6</v>
      </c>
      <c r="C40" s="41" t="s">
        <v>2</v>
      </c>
      <c r="D40" s="39" t="s">
        <v>64</v>
      </c>
      <c r="E40" s="40" t="s">
        <v>6</v>
      </c>
      <c r="F40" s="41" t="s">
        <v>2</v>
      </c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42" t="s">
        <v>59</v>
      </c>
      <c r="B41" s="21" t="s">
        <v>5</v>
      </c>
      <c r="C41" s="43">
        <v>3</v>
      </c>
      <c r="D41" s="42" t="s">
        <v>69</v>
      </c>
      <c r="E41" s="21" t="s">
        <v>5</v>
      </c>
      <c r="F41" s="43">
        <v>2</v>
      </c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42" t="s">
        <v>60</v>
      </c>
      <c r="B42" s="21" t="s">
        <v>5</v>
      </c>
      <c r="C42" s="43">
        <v>5</v>
      </c>
      <c r="D42" s="42" t="s">
        <v>70</v>
      </c>
      <c r="E42" s="21" t="s">
        <v>5</v>
      </c>
      <c r="F42" s="43">
        <v>5</v>
      </c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5" thickBot="1" x14ac:dyDescent="0.35">
      <c r="A43" s="42" t="s">
        <v>61</v>
      </c>
      <c r="B43" s="21" t="s">
        <v>5</v>
      </c>
      <c r="C43" s="43">
        <v>5</v>
      </c>
      <c r="D43" s="44" t="s">
        <v>71</v>
      </c>
      <c r="E43" s="37" t="s">
        <v>5</v>
      </c>
      <c r="F43" s="45">
        <v>6</v>
      </c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5" thickBot="1" x14ac:dyDescent="0.35">
      <c r="A44" s="44" t="s">
        <v>62</v>
      </c>
      <c r="B44" s="37" t="s">
        <v>5</v>
      </c>
      <c r="C44" s="45">
        <v>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1" x14ac:dyDescent="0.25">
      <c r="A46" s="49" t="s">
        <v>72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6:34" x14ac:dyDescent="0.2"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6:34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6:34" x14ac:dyDescent="0.2"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6:34" x14ac:dyDescent="0.2"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6:34" x14ac:dyDescent="0.2"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6:34" x14ac:dyDescent="0.2"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6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6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6:34" x14ac:dyDescent="0.2"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6:34" x14ac:dyDescent="0.2">
      <c r="M74" s="3"/>
      <c r="N74" s="3"/>
      <c r="O74" s="3"/>
      <c r="AF74"/>
      <c r="AG74"/>
      <c r="AH74"/>
    </row>
    <row r="75" spans="6:34" x14ac:dyDescent="0.2">
      <c r="M75" s="3"/>
      <c r="N75" s="3"/>
      <c r="O75" s="3"/>
      <c r="AF75"/>
      <c r="AG75"/>
      <c r="AH75"/>
    </row>
    <row r="76" spans="6:34" x14ac:dyDescent="0.2">
      <c r="M76" s="3"/>
      <c r="N76" s="3"/>
      <c r="O76" s="3"/>
      <c r="AF76"/>
      <c r="AG76"/>
      <c r="AH76"/>
    </row>
    <row r="77" spans="6:34" x14ac:dyDescent="0.2">
      <c r="M77" s="3"/>
      <c r="N77" s="3"/>
      <c r="O77" s="3"/>
      <c r="AF77"/>
      <c r="AG77"/>
      <c r="AH77"/>
    </row>
    <row r="78" spans="6:34" x14ac:dyDescent="0.2">
      <c r="M78" s="3"/>
      <c r="N78" s="3"/>
      <c r="O78" s="3"/>
      <c r="AF78"/>
      <c r="AG78"/>
      <c r="AH78"/>
    </row>
    <row r="79" spans="6:34" x14ac:dyDescent="0.2">
      <c r="M79" s="3"/>
      <c r="N79" s="3"/>
      <c r="O79" s="3"/>
      <c r="AF79"/>
      <c r="AG79"/>
      <c r="AH79"/>
    </row>
    <row r="80" spans="6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mergeCells count="2">
    <mergeCell ref="E1:E2"/>
    <mergeCell ref="B2:D2"/>
  </mergeCells>
  <conditionalFormatting sqref="B35:B38">
    <cfRule type="containsText" dxfId="24" priority="20" operator="containsText" text="Work in Progress">
      <formula>NOT(ISERROR(SEARCH("Work in Progress",B35)))</formula>
    </cfRule>
    <cfRule type="containsText" dxfId="23" priority="19" operator="containsText" text="Open">
      <formula>NOT(ISERROR(SEARCH("Open",B35)))</formula>
    </cfRule>
    <cfRule type="containsText" dxfId="22" priority="18" operator="containsText" text="Closed">
      <formula>NOT(ISERROR(SEARCH("Closed",B35)))</formula>
    </cfRule>
    <cfRule type="containsText" dxfId="21" priority="17" operator="containsText" text="Late">
      <formula>NOT(ISERROR(SEARCH("Late",B35)))</formula>
    </cfRule>
    <cfRule type="containsText" dxfId="20" priority="16" operator="containsText" text="Combined">
      <formula>NOT(ISERROR(SEARCH("Combined",B35)))</formula>
    </cfRule>
  </conditionalFormatting>
  <conditionalFormatting sqref="B41:B44">
    <cfRule type="containsText" dxfId="19" priority="11" operator="containsText" text="Combined">
      <formula>NOT(ISERROR(SEARCH("Combined",B41)))</formula>
    </cfRule>
    <cfRule type="containsText" dxfId="18" priority="15" operator="containsText" text="Work in Progress">
      <formula>NOT(ISERROR(SEARCH("Work in Progress",B41)))</formula>
    </cfRule>
    <cfRule type="containsText" dxfId="17" priority="14" operator="containsText" text="Open">
      <formula>NOT(ISERROR(SEARCH("Open",B41)))</formula>
    </cfRule>
    <cfRule type="containsText" dxfId="16" priority="13" operator="containsText" text="Closed">
      <formula>NOT(ISERROR(SEARCH("Closed",B41)))</formula>
    </cfRule>
    <cfRule type="containsText" dxfId="15" priority="12" operator="containsText" text="Late">
      <formula>NOT(ISERROR(SEARCH("Late",B41)))</formula>
    </cfRule>
  </conditionalFormatting>
  <conditionalFormatting sqref="C6:C20 B26:B29">
    <cfRule type="containsText" dxfId="14" priority="25" operator="containsText" text="Work in Progress">
      <formula>NOT(ISERROR(SEARCH("Work in Progress",B6)))</formula>
    </cfRule>
    <cfRule type="containsText" dxfId="13" priority="21" operator="containsText" text="Combined">
      <formula>NOT(ISERROR(SEARCH("Combined",B6)))</formula>
    </cfRule>
    <cfRule type="containsText" dxfId="12" priority="22" operator="containsText" text="Late">
      <formula>NOT(ISERROR(SEARCH("Late",B6)))</formula>
    </cfRule>
    <cfRule type="containsText" dxfId="11" priority="23" operator="containsText" text="Closed">
      <formula>NOT(ISERROR(SEARCH("Closed",B6)))</formula>
    </cfRule>
    <cfRule type="containsText" dxfId="10" priority="24" operator="containsText" text="Open">
      <formula>NOT(ISERROR(SEARCH("Open",B6)))</formula>
    </cfRule>
  </conditionalFormatting>
  <conditionalFormatting sqref="E35:E38">
    <cfRule type="containsText" dxfId="9" priority="10" operator="containsText" text="Work in Progress">
      <formula>NOT(ISERROR(SEARCH("Work in Progress",E35)))</formula>
    </cfRule>
    <cfRule type="containsText" dxfId="8" priority="9" operator="containsText" text="Open">
      <formula>NOT(ISERROR(SEARCH("Open",E35)))</formula>
    </cfRule>
    <cfRule type="containsText" dxfId="7" priority="8" operator="containsText" text="Closed">
      <formula>NOT(ISERROR(SEARCH("Closed",E35)))</formula>
    </cfRule>
    <cfRule type="containsText" dxfId="6" priority="7" operator="containsText" text="Late">
      <formula>NOT(ISERROR(SEARCH("Late",E35)))</formula>
    </cfRule>
    <cfRule type="containsText" dxfId="5" priority="6" operator="containsText" text="Combined">
      <formula>NOT(ISERROR(SEARCH("Combined",E35)))</formula>
    </cfRule>
  </conditionalFormatting>
  <conditionalFormatting sqref="E41:E43">
    <cfRule type="containsText" dxfId="4" priority="5" operator="containsText" text="Work in Progress">
      <formula>NOT(ISERROR(SEARCH("Work in Progress",E41)))</formula>
    </cfRule>
    <cfRule type="containsText" dxfId="3" priority="4" operator="containsText" text="Open">
      <formula>NOT(ISERROR(SEARCH("Open",E41)))</formula>
    </cfRule>
    <cfRule type="containsText" dxfId="2" priority="3" operator="containsText" text="Closed">
      <formula>NOT(ISERROR(SEARCH("Closed",E41)))</formula>
    </cfRule>
    <cfRule type="containsText" dxfId="1" priority="2" operator="containsText" text="Late">
      <formula>NOT(ISERROR(SEARCH("Late",E41)))</formula>
    </cfRule>
    <cfRule type="containsText" dxfId="0" priority="1" operator="containsText" text="Combined">
      <formula>NOT(ISERROR(SEARCH("Combined",E41)))</formula>
    </cfRule>
  </conditionalFormatting>
  <dataValidations count="1">
    <dataValidation type="list" allowBlank="1" showInputMessage="1" showErrorMessage="1" sqref="E35:E38 C6:C20 B26:B29 B35:B38 B41:B44 E41:E43" xr:uid="{02DBCDD0-57D1-4B27-961D-B9BFE720A22E}">
      <formula1>"Not Started, In Progress, Passed"</formula1>
    </dataValidation>
  </dataValidations>
  <hyperlinks>
    <hyperlink ref="A6" r:id="rId1" xr:uid="{1E721727-8538-D241-98B6-ECAB2B555CAB}"/>
    <hyperlink ref="A7" r:id="rId2" xr:uid="{52B0B5A0-4FA5-E34C-9CF9-21618DF2ED1F}"/>
    <hyperlink ref="A8" r:id="rId3" xr:uid="{B334555A-2279-FF4F-843D-667C42604F38}"/>
    <hyperlink ref="A9" r:id="rId4" xr:uid="{6BBD3422-86D7-394A-BC77-166884373F69}"/>
    <hyperlink ref="A10" r:id="rId5" xr:uid="{82A0F57D-A6F3-A848-893C-6C0987119A7A}"/>
    <hyperlink ref="A11" r:id="rId6" xr:uid="{FA4834F0-4AA1-3C45-B6C1-DEAE96AF7F5E}"/>
    <hyperlink ref="A12" r:id="rId7" xr:uid="{01C2FA58-4124-F94E-9500-BD30CD545673}"/>
    <hyperlink ref="A14" r:id="rId8" xr:uid="{7AA07BBC-F8A2-C44F-B26A-2AFE0A2392B2}"/>
    <hyperlink ref="A15" r:id="rId9" xr:uid="{7D497ED4-C51D-784F-A35A-DEF31EE5E763}"/>
    <hyperlink ref="A16" r:id="rId10" xr:uid="{24F83AEE-AFCC-4B4D-B78C-25A503F68F8E}"/>
    <hyperlink ref="A17" r:id="rId11" xr:uid="{63591E85-EB83-9341-8ADA-09D0FF1EBE7B}"/>
    <hyperlink ref="A18" r:id="rId12" xr:uid="{86C328B4-946E-9D4B-9961-6F6B20E8EB82}"/>
    <hyperlink ref="A20" r:id="rId13" xr:uid="{03247D4A-DB88-124A-8787-AC898B0C33D9}"/>
    <hyperlink ref="A19" r:id="rId14" xr:uid="{F752C56E-0562-F647-850B-04DF0BEAB765}"/>
    <hyperlink ref="B2" r:id="rId15" display="Click Link: https://entry.engineer/studycom" xr:uid="{DF14A101-CFCA-554C-BCB4-9ACD28476070}"/>
    <hyperlink ref="B2:D2" r:id="rId16" display="Click Link: https://study.promo/spreadsheet" xr:uid="{D8684D5E-CE44-3B4D-8209-DD216374614E}"/>
    <hyperlink ref="A13" r:id="rId17" xr:uid="{FD8816C1-B604-C746-95B1-0462A2C01B49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Nursing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2025-11-30T00:50:03Z</dcterms:modified>
</cp:coreProperties>
</file>